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新城+城投" sheetId="1" r:id="rId1"/>
  </sheets>
  <calcPr calcId="144525"/>
</workbook>
</file>

<file path=xl/sharedStrings.xml><?xml version="1.0" encoding="utf-8"?>
<sst xmlns="http://schemas.openxmlformats.org/spreadsheetml/2006/main" count="63" uniqueCount="63">
  <si>
    <t>金安区所属城投公司2019年公开招聘工作人员综合成绩</t>
  </si>
  <si>
    <t>职位</t>
  </si>
  <si>
    <t>准考证号</t>
  </si>
  <si>
    <t>姓名</t>
  </si>
  <si>
    <t>笔试成绩
（满分100分）</t>
  </si>
  <si>
    <t>笔试加权成绩</t>
  </si>
  <si>
    <t>面试成绩</t>
  </si>
  <si>
    <t>面试加权成绩</t>
  </si>
  <si>
    <t>综合成绩</t>
  </si>
  <si>
    <t>新城建设综合办公室经理</t>
  </si>
  <si>
    <t>李阳</t>
  </si>
  <si>
    <t>谢刘波</t>
  </si>
  <si>
    <t>迟祥</t>
  </si>
  <si>
    <t>潘晓波</t>
  </si>
  <si>
    <t>新城建设计划财务部经理</t>
  </si>
  <si>
    <t>张秀</t>
  </si>
  <si>
    <t>丁力</t>
  </si>
  <si>
    <t>张长宝</t>
  </si>
  <si>
    <t>新城建设计划财务部工作人员</t>
  </si>
  <si>
    <t>李定</t>
  </si>
  <si>
    <t>夏伦上</t>
  </si>
  <si>
    <t>赵恒</t>
  </si>
  <si>
    <t>新城建设资本运营部经理</t>
  </si>
  <si>
    <t>郑士明</t>
  </si>
  <si>
    <t>胡松华</t>
  </si>
  <si>
    <t>汪君</t>
  </si>
  <si>
    <t>于洋</t>
  </si>
  <si>
    <t>新城建设资本运营部工作人员</t>
  </si>
  <si>
    <t>舒梦玲</t>
  </si>
  <si>
    <t>李罗娜</t>
  </si>
  <si>
    <t>解登婷</t>
  </si>
  <si>
    <t>杨惠</t>
  </si>
  <si>
    <t>吕剑</t>
  </si>
  <si>
    <t>罗来雨</t>
  </si>
  <si>
    <t>文祥</t>
  </si>
  <si>
    <t>黄志远</t>
  </si>
  <si>
    <t>田鼎</t>
  </si>
  <si>
    <t>高鹏</t>
  </si>
  <si>
    <t>涂德彬</t>
  </si>
  <si>
    <t>殷言茂</t>
  </si>
  <si>
    <t>新城建设资产管理部经理</t>
  </si>
  <si>
    <t>洪钊</t>
  </si>
  <si>
    <t>陈光银</t>
  </si>
  <si>
    <t>吴兵兵</t>
  </si>
  <si>
    <t>金安城投融资部经理</t>
  </si>
  <si>
    <t>杨茂</t>
  </si>
  <si>
    <t>高方亮</t>
  </si>
  <si>
    <t>李道翔</t>
  </si>
  <si>
    <t>金安城投计划财务部工作人员</t>
  </si>
  <si>
    <t>袁丹丹</t>
  </si>
  <si>
    <t>张姝迪</t>
  </si>
  <si>
    <t>李波</t>
  </si>
  <si>
    <t>吴宜叶</t>
  </si>
  <si>
    <t>张静</t>
  </si>
  <si>
    <t>赵从凯</t>
  </si>
  <si>
    <t>喻苗苗</t>
  </si>
  <si>
    <t>方文心</t>
  </si>
  <si>
    <t>刘学祝</t>
  </si>
  <si>
    <t>余家丽</t>
  </si>
  <si>
    <t>汤传云</t>
  </si>
  <si>
    <t>闫云霞</t>
  </si>
  <si>
    <t>孟伟</t>
  </si>
  <si>
    <t>岳玉城</t>
  </si>
</sst>
</file>

<file path=xl/styles.xml><?xml version="1.0" encoding="utf-8"?>
<styleSheet xmlns="http://schemas.openxmlformats.org/spreadsheetml/2006/main">
  <numFmts count="6">
    <numFmt numFmtId="176" formatCode="#,##0.00_ 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2" borderId="9" applyNumberFormat="0" applyAlignment="0" applyProtection="0">
      <alignment vertical="center"/>
    </xf>
    <xf numFmtId="0" fontId="21" fillId="2" borderId="10" applyNumberFormat="0" applyAlignment="0" applyProtection="0">
      <alignment vertical="center"/>
    </xf>
    <xf numFmtId="0" fontId="22" fillId="22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49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workbookViewId="0">
      <selection activeCell="A1" sqref="A1:H1"/>
    </sheetView>
  </sheetViews>
  <sheetFormatPr defaultColWidth="9" defaultRowHeight="13.5" outlineLevelCol="7"/>
  <cols>
    <col min="1" max="1" width="17" style="2" customWidth="1"/>
    <col min="2" max="2" width="12.75" style="3" customWidth="1"/>
    <col min="3" max="3" width="10.875" customWidth="1"/>
    <col min="8" max="8" width="10.25" style="4" customWidth="1"/>
  </cols>
  <sheetData>
    <row r="1" ht="28" customHeight="1" spans="1:8">
      <c r="A1" s="5" t="s">
        <v>0</v>
      </c>
      <c r="B1" s="6"/>
      <c r="C1" s="7"/>
      <c r="D1" s="7"/>
      <c r="E1" s="7"/>
      <c r="F1" s="7"/>
      <c r="G1" s="7"/>
      <c r="H1" s="8"/>
    </row>
    <row r="2" ht="39" customHeight="1" spans="1:8">
      <c r="A2" s="9" t="s">
        <v>1</v>
      </c>
      <c r="B2" s="10" t="s">
        <v>2</v>
      </c>
      <c r="C2" s="9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ht="15" customHeight="1" spans="1:8">
      <c r="A3" s="13" t="s">
        <v>9</v>
      </c>
      <c r="B3" s="14">
        <v>19261212</v>
      </c>
      <c r="C3" s="15" t="s">
        <v>10</v>
      </c>
      <c r="D3" s="16">
        <v>79</v>
      </c>
      <c r="E3" s="17">
        <f t="shared" ref="E3:E9" si="0">D3*0.4</f>
        <v>31.6</v>
      </c>
      <c r="F3" s="17">
        <v>81.2</v>
      </c>
      <c r="G3" s="17">
        <f t="shared" ref="G3:G9" si="1">F3*0.6</f>
        <v>48.72</v>
      </c>
      <c r="H3" s="17">
        <f t="shared" ref="H3:H9" si="2">E3+G3</f>
        <v>80.32</v>
      </c>
    </row>
    <row r="4" ht="15" customHeight="1" spans="1:8">
      <c r="A4" s="18"/>
      <c r="B4" s="14">
        <v>19261227</v>
      </c>
      <c r="C4" s="15" t="s">
        <v>11</v>
      </c>
      <c r="D4" s="16">
        <v>77.5</v>
      </c>
      <c r="E4" s="17">
        <f t="shared" si="0"/>
        <v>31</v>
      </c>
      <c r="F4" s="17">
        <v>80.4</v>
      </c>
      <c r="G4" s="17">
        <f t="shared" si="1"/>
        <v>48.24</v>
      </c>
      <c r="H4" s="17">
        <f t="shared" si="2"/>
        <v>79.24</v>
      </c>
    </row>
    <row r="5" ht="15" customHeight="1" spans="1:8">
      <c r="A5" s="18"/>
      <c r="B5" s="14">
        <v>19261311</v>
      </c>
      <c r="C5" s="15" t="s">
        <v>12</v>
      </c>
      <c r="D5" s="16">
        <v>77.5</v>
      </c>
      <c r="E5" s="17">
        <f t="shared" si="0"/>
        <v>31</v>
      </c>
      <c r="F5" s="17">
        <v>78.8</v>
      </c>
      <c r="G5" s="17">
        <f t="shared" si="1"/>
        <v>47.28</v>
      </c>
      <c r="H5" s="17">
        <f t="shared" si="2"/>
        <v>78.28</v>
      </c>
    </row>
    <row r="6" ht="15" customHeight="1" spans="1:8">
      <c r="A6" s="19"/>
      <c r="B6" s="14">
        <v>19261313</v>
      </c>
      <c r="C6" s="15" t="s">
        <v>13</v>
      </c>
      <c r="D6" s="16">
        <v>79.5</v>
      </c>
      <c r="E6" s="17">
        <f t="shared" si="0"/>
        <v>31.8</v>
      </c>
      <c r="F6" s="17">
        <v>76.6</v>
      </c>
      <c r="G6" s="17">
        <f t="shared" si="1"/>
        <v>45.96</v>
      </c>
      <c r="H6" s="17">
        <f t="shared" si="2"/>
        <v>77.76</v>
      </c>
    </row>
    <row r="7" ht="15" customHeight="1" spans="1:8">
      <c r="A7" s="13" t="s">
        <v>14</v>
      </c>
      <c r="B7" s="20">
        <v>19230815</v>
      </c>
      <c r="C7" s="15" t="s">
        <v>15</v>
      </c>
      <c r="D7" s="16">
        <v>79</v>
      </c>
      <c r="E7" s="17">
        <f t="shared" si="0"/>
        <v>31.6</v>
      </c>
      <c r="F7" s="17">
        <v>79.6</v>
      </c>
      <c r="G7" s="17">
        <f t="shared" si="1"/>
        <v>47.76</v>
      </c>
      <c r="H7" s="17">
        <f t="shared" si="2"/>
        <v>79.36</v>
      </c>
    </row>
    <row r="8" ht="15" customHeight="1" spans="1:8">
      <c r="A8" s="18"/>
      <c r="B8" s="20">
        <v>19230812</v>
      </c>
      <c r="C8" s="15" t="s">
        <v>16</v>
      </c>
      <c r="D8" s="16">
        <v>80.5</v>
      </c>
      <c r="E8" s="17">
        <f t="shared" si="0"/>
        <v>32.2</v>
      </c>
      <c r="F8" s="17">
        <v>74.5</v>
      </c>
      <c r="G8" s="17">
        <f t="shared" si="1"/>
        <v>44.7</v>
      </c>
      <c r="H8" s="17">
        <f t="shared" si="2"/>
        <v>76.9</v>
      </c>
    </row>
    <row r="9" ht="15" customHeight="1" spans="1:8">
      <c r="A9" s="19"/>
      <c r="B9" s="20">
        <v>19230802</v>
      </c>
      <c r="C9" s="15" t="s">
        <v>17</v>
      </c>
      <c r="D9" s="16">
        <v>79</v>
      </c>
      <c r="E9" s="17">
        <f t="shared" si="0"/>
        <v>31.6</v>
      </c>
      <c r="F9" s="17">
        <v>73.6</v>
      </c>
      <c r="G9" s="17">
        <f t="shared" si="1"/>
        <v>44.16</v>
      </c>
      <c r="H9" s="17">
        <f t="shared" si="2"/>
        <v>75.76</v>
      </c>
    </row>
    <row r="10" ht="15" customHeight="1" spans="1:8">
      <c r="A10" s="13" t="s">
        <v>18</v>
      </c>
      <c r="B10" s="20">
        <v>19240819</v>
      </c>
      <c r="C10" s="16" t="s">
        <v>19</v>
      </c>
      <c r="D10" s="16">
        <v>76</v>
      </c>
      <c r="E10" s="17">
        <f t="shared" ref="E10:E12" si="3">D10*0.4</f>
        <v>30.4</v>
      </c>
      <c r="F10" s="17">
        <v>79</v>
      </c>
      <c r="G10" s="17">
        <f t="shared" ref="G10:G12" si="4">F10*0.6</f>
        <v>47.4</v>
      </c>
      <c r="H10" s="17">
        <f t="shared" ref="H10:H12" si="5">E10+G10</f>
        <v>77.8</v>
      </c>
    </row>
    <row r="11" ht="15" customHeight="1" spans="1:8">
      <c r="A11" s="18"/>
      <c r="B11" s="20">
        <v>19240818</v>
      </c>
      <c r="C11" s="16" t="s">
        <v>20</v>
      </c>
      <c r="D11" s="16">
        <v>67.5</v>
      </c>
      <c r="E11" s="17">
        <f t="shared" si="3"/>
        <v>27</v>
      </c>
      <c r="F11" s="17">
        <v>75.4</v>
      </c>
      <c r="G11" s="17">
        <f t="shared" si="4"/>
        <v>45.24</v>
      </c>
      <c r="H11" s="17">
        <f t="shared" si="5"/>
        <v>72.24</v>
      </c>
    </row>
    <row r="12" ht="15" customHeight="1" spans="1:8">
      <c r="A12" s="19"/>
      <c r="B12" s="20">
        <v>19240817</v>
      </c>
      <c r="C12" s="16" t="s">
        <v>21</v>
      </c>
      <c r="D12" s="16">
        <v>68</v>
      </c>
      <c r="E12" s="17">
        <f t="shared" si="3"/>
        <v>27.2</v>
      </c>
      <c r="F12" s="17">
        <v>0</v>
      </c>
      <c r="G12" s="17">
        <f t="shared" si="4"/>
        <v>0</v>
      </c>
      <c r="H12" s="17">
        <f t="shared" si="5"/>
        <v>27.2</v>
      </c>
    </row>
    <row r="13" ht="15" customHeight="1" spans="1:8">
      <c r="A13" s="21" t="s">
        <v>22</v>
      </c>
      <c r="B13" s="22">
        <v>19210512</v>
      </c>
      <c r="C13" s="22" t="s">
        <v>23</v>
      </c>
      <c r="D13" s="23">
        <v>95</v>
      </c>
      <c r="E13" s="17">
        <f t="shared" ref="E13:E16" si="6">D13*0.4</f>
        <v>38</v>
      </c>
      <c r="F13" s="17">
        <v>82.8</v>
      </c>
      <c r="G13" s="15">
        <f t="shared" ref="G13:G16" si="7">F13*0.6</f>
        <v>49.68</v>
      </c>
      <c r="H13" s="17">
        <f t="shared" ref="H13:H16" si="8">E13+G13</f>
        <v>87.68</v>
      </c>
    </row>
    <row r="14" ht="15" customHeight="1" spans="1:8">
      <c r="A14" s="24"/>
      <c r="B14" s="22">
        <v>19210504</v>
      </c>
      <c r="C14" s="22" t="s">
        <v>24</v>
      </c>
      <c r="D14" s="23">
        <v>71</v>
      </c>
      <c r="E14" s="17">
        <f t="shared" si="6"/>
        <v>28.4</v>
      </c>
      <c r="F14" s="17">
        <v>85.2</v>
      </c>
      <c r="G14" s="15">
        <f t="shared" si="7"/>
        <v>51.12</v>
      </c>
      <c r="H14" s="17">
        <f t="shared" si="8"/>
        <v>79.52</v>
      </c>
    </row>
    <row r="15" ht="15" customHeight="1" spans="1:8">
      <c r="A15" s="24"/>
      <c r="B15" s="22">
        <v>19210505</v>
      </c>
      <c r="C15" s="22" t="s">
        <v>25</v>
      </c>
      <c r="D15" s="23">
        <v>75</v>
      </c>
      <c r="E15" s="17">
        <f t="shared" si="6"/>
        <v>30</v>
      </c>
      <c r="F15" s="17">
        <v>80.8</v>
      </c>
      <c r="G15" s="15">
        <f t="shared" si="7"/>
        <v>48.48</v>
      </c>
      <c r="H15" s="17">
        <f t="shared" si="8"/>
        <v>78.48</v>
      </c>
    </row>
    <row r="16" ht="15" customHeight="1" spans="1:8">
      <c r="A16" s="25"/>
      <c r="B16" s="22">
        <v>19210511</v>
      </c>
      <c r="C16" s="22" t="s">
        <v>26</v>
      </c>
      <c r="D16" s="23">
        <v>71</v>
      </c>
      <c r="E16" s="17">
        <f t="shared" si="6"/>
        <v>28.4</v>
      </c>
      <c r="F16" s="17">
        <v>82</v>
      </c>
      <c r="G16" s="15">
        <f t="shared" si="7"/>
        <v>49.2</v>
      </c>
      <c r="H16" s="17">
        <f t="shared" si="8"/>
        <v>77.6</v>
      </c>
    </row>
    <row r="17" ht="15" customHeight="1" spans="1:8">
      <c r="A17" s="21" t="s">
        <v>27</v>
      </c>
      <c r="B17" s="26">
        <v>19220613</v>
      </c>
      <c r="C17" s="26" t="s">
        <v>28</v>
      </c>
      <c r="D17" s="27">
        <v>78</v>
      </c>
      <c r="E17" s="17">
        <f t="shared" ref="E17:E31" si="9">D17*0.4</f>
        <v>31.2</v>
      </c>
      <c r="F17" s="17">
        <v>82.4</v>
      </c>
      <c r="G17" s="17">
        <f t="shared" ref="G17:G31" si="10">F17*0.6</f>
        <v>49.44</v>
      </c>
      <c r="H17" s="17">
        <f t="shared" ref="H17:H31" si="11">E17+G17</f>
        <v>80.64</v>
      </c>
    </row>
    <row r="18" ht="15" customHeight="1" spans="1:8">
      <c r="A18" s="24"/>
      <c r="B18" s="26">
        <v>19220615</v>
      </c>
      <c r="C18" s="26" t="s">
        <v>29</v>
      </c>
      <c r="D18" s="27">
        <v>81</v>
      </c>
      <c r="E18" s="17">
        <f t="shared" si="9"/>
        <v>32.4</v>
      </c>
      <c r="F18" s="17">
        <v>79.9</v>
      </c>
      <c r="G18" s="17">
        <f t="shared" si="10"/>
        <v>47.94</v>
      </c>
      <c r="H18" s="17">
        <f t="shared" si="11"/>
        <v>80.34</v>
      </c>
    </row>
    <row r="19" ht="15" customHeight="1" spans="1:8">
      <c r="A19" s="24"/>
      <c r="B19" s="26">
        <v>19220618</v>
      </c>
      <c r="C19" s="26" t="s">
        <v>30</v>
      </c>
      <c r="D19" s="27">
        <v>70</v>
      </c>
      <c r="E19" s="17">
        <f t="shared" si="9"/>
        <v>28</v>
      </c>
      <c r="F19" s="17">
        <v>87</v>
      </c>
      <c r="G19" s="17">
        <f t="shared" si="10"/>
        <v>52.2</v>
      </c>
      <c r="H19" s="17">
        <f t="shared" si="11"/>
        <v>80.2</v>
      </c>
    </row>
    <row r="20" ht="15" customHeight="1" spans="1:8">
      <c r="A20" s="24"/>
      <c r="B20" s="26">
        <v>19220607</v>
      </c>
      <c r="C20" s="26" t="s">
        <v>31</v>
      </c>
      <c r="D20" s="27">
        <v>74</v>
      </c>
      <c r="E20" s="17">
        <f t="shared" si="9"/>
        <v>29.6</v>
      </c>
      <c r="F20" s="17">
        <v>82</v>
      </c>
      <c r="G20" s="17">
        <f t="shared" si="10"/>
        <v>49.2</v>
      </c>
      <c r="H20" s="17">
        <f t="shared" si="11"/>
        <v>78.8</v>
      </c>
    </row>
    <row r="21" ht="15" customHeight="1" spans="1:8">
      <c r="A21" s="24"/>
      <c r="B21" s="26">
        <v>19220622</v>
      </c>
      <c r="C21" s="26" t="s">
        <v>32</v>
      </c>
      <c r="D21" s="27">
        <v>76</v>
      </c>
      <c r="E21" s="17">
        <f t="shared" si="9"/>
        <v>30.4</v>
      </c>
      <c r="F21" s="17">
        <v>80.6</v>
      </c>
      <c r="G21" s="17">
        <f t="shared" si="10"/>
        <v>48.36</v>
      </c>
      <c r="H21" s="17">
        <f t="shared" si="11"/>
        <v>78.76</v>
      </c>
    </row>
    <row r="22" ht="15" customHeight="1" spans="1:8">
      <c r="A22" s="24"/>
      <c r="B22" s="26">
        <v>19220529</v>
      </c>
      <c r="C22" s="26" t="s">
        <v>33</v>
      </c>
      <c r="D22" s="27">
        <v>74</v>
      </c>
      <c r="E22" s="17">
        <f t="shared" si="9"/>
        <v>29.6</v>
      </c>
      <c r="F22" s="17">
        <v>79.6</v>
      </c>
      <c r="G22" s="17">
        <f t="shared" si="10"/>
        <v>47.76</v>
      </c>
      <c r="H22" s="17">
        <f t="shared" si="11"/>
        <v>77.36</v>
      </c>
    </row>
    <row r="23" ht="15" customHeight="1" spans="1:8">
      <c r="A23" s="24"/>
      <c r="B23" s="26">
        <v>19220528</v>
      </c>
      <c r="C23" s="26" t="s">
        <v>34</v>
      </c>
      <c r="D23" s="27">
        <v>70</v>
      </c>
      <c r="E23" s="17">
        <f t="shared" si="9"/>
        <v>28</v>
      </c>
      <c r="F23" s="17">
        <v>81.2</v>
      </c>
      <c r="G23" s="17">
        <f t="shared" si="10"/>
        <v>48.72</v>
      </c>
      <c r="H23" s="17">
        <f t="shared" si="11"/>
        <v>76.72</v>
      </c>
    </row>
    <row r="24" ht="15" customHeight="1" spans="1:8">
      <c r="A24" s="24"/>
      <c r="B24" s="26">
        <v>19220614</v>
      </c>
      <c r="C24" s="26" t="s">
        <v>35</v>
      </c>
      <c r="D24" s="27">
        <v>71</v>
      </c>
      <c r="E24" s="17">
        <f t="shared" si="9"/>
        <v>28.4</v>
      </c>
      <c r="F24" s="17">
        <v>80.4</v>
      </c>
      <c r="G24" s="17">
        <f t="shared" si="10"/>
        <v>48.24</v>
      </c>
      <c r="H24" s="17">
        <f t="shared" si="11"/>
        <v>76.64</v>
      </c>
    </row>
    <row r="25" ht="15" customHeight="1" spans="1:8">
      <c r="A25" s="24"/>
      <c r="B25" s="26">
        <v>19220525</v>
      </c>
      <c r="C25" s="26" t="s">
        <v>36</v>
      </c>
      <c r="D25" s="27">
        <v>71</v>
      </c>
      <c r="E25" s="17">
        <f t="shared" si="9"/>
        <v>28.4</v>
      </c>
      <c r="F25" s="17">
        <v>79.6</v>
      </c>
      <c r="G25" s="17">
        <f t="shared" si="10"/>
        <v>47.76</v>
      </c>
      <c r="H25" s="17">
        <f t="shared" si="11"/>
        <v>76.16</v>
      </c>
    </row>
    <row r="26" ht="15" customHeight="1" spans="1:8">
      <c r="A26" s="24"/>
      <c r="B26" s="26">
        <v>19220623</v>
      </c>
      <c r="C26" s="26" t="s">
        <v>37</v>
      </c>
      <c r="D26" s="27">
        <v>69</v>
      </c>
      <c r="E26" s="17">
        <f t="shared" si="9"/>
        <v>27.6</v>
      </c>
      <c r="F26" s="17">
        <v>80.1</v>
      </c>
      <c r="G26" s="17">
        <f t="shared" si="10"/>
        <v>48.06</v>
      </c>
      <c r="H26" s="17">
        <f t="shared" si="11"/>
        <v>75.66</v>
      </c>
    </row>
    <row r="27" ht="15" customHeight="1" spans="1:8">
      <c r="A27" s="24"/>
      <c r="B27" s="26">
        <v>19220608</v>
      </c>
      <c r="C27" s="26" t="s">
        <v>38</v>
      </c>
      <c r="D27" s="27">
        <v>72</v>
      </c>
      <c r="E27" s="17">
        <f t="shared" si="9"/>
        <v>28.8</v>
      </c>
      <c r="F27" s="17">
        <v>77.6</v>
      </c>
      <c r="G27" s="17">
        <f t="shared" si="10"/>
        <v>46.56</v>
      </c>
      <c r="H27" s="17">
        <f t="shared" si="11"/>
        <v>75.36</v>
      </c>
    </row>
    <row r="28" ht="15" customHeight="1" spans="1:8">
      <c r="A28" s="25"/>
      <c r="B28" s="26">
        <v>19220605</v>
      </c>
      <c r="C28" s="26" t="s">
        <v>39</v>
      </c>
      <c r="D28" s="27">
        <v>73</v>
      </c>
      <c r="E28" s="17">
        <f t="shared" si="9"/>
        <v>29.2</v>
      </c>
      <c r="F28" s="17">
        <v>0</v>
      </c>
      <c r="G28" s="17">
        <f t="shared" si="10"/>
        <v>0</v>
      </c>
      <c r="H28" s="17">
        <f t="shared" si="11"/>
        <v>29.2</v>
      </c>
    </row>
    <row r="29" ht="15" customHeight="1" spans="1:8">
      <c r="A29" s="28" t="s">
        <v>40</v>
      </c>
      <c r="B29" s="22">
        <v>19251102</v>
      </c>
      <c r="C29" s="22" t="s">
        <v>41</v>
      </c>
      <c r="D29" s="16">
        <v>89</v>
      </c>
      <c r="E29" s="16">
        <f t="shared" si="9"/>
        <v>35.6</v>
      </c>
      <c r="F29" s="16">
        <v>85.2</v>
      </c>
      <c r="G29" s="29">
        <f t="shared" si="10"/>
        <v>51.12</v>
      </c>
      <c r="H29" s="17">
        <f t="shared" si="11"/>
        <v>86.72</v>
      </c>
    </row>
    <row r="30" s="1" customFormat="1" ht="17" customHeight="1" spans="1:8">
      <c r="A30" s="30"/>
      <c r="B30" s="22">
        <v>19251105</v>
      </c>
      <c r="C30" s="22" t="s">
        <v>42</v>
      </c>
      <c r="D30" s="16">
        <v>79</v>
      </c>
      <c r="E30" s="16">
        <f t="shared" si="9"/>
        <v>31.6</v>
      </c>
      <c r="F30" s="16">
        <v>85.4</v>
      </c>
      <c r="G30" s="29">
        <f t="shared" si="10"/>
        <v>51.24</v>
      </c>
      <c r="H30" s="17">
        <f t="shared" si="11"/>
        <v>82.84</v>
      </c>
    </row>
    <row r="31" s="1" customFormat="1" ht="15" customHeight="1" spans="1:8">
      <c r="A31" s="30"/>
      <c r="B31" s="22">
        <v>19251104</v>
      </c>
      <c r="C31" s="22" t="s">
        <v>43</v>
      </c>
      <c r="D31" s="16">
        <v>79</v>
      </c>
      <c r="E31" s="16">
        <f t="shared" si="9"/>
        <v>31.6</v>
      </c>
      <c r="F31" s="16">
        <v>84.6</v>
      </c>
      <c r="G31" s="29">
        <f t="shared" si="10"/>
        <v>50.76</v>
      </c>
      <c r="H31" s="17">
        <f t="shared" si="11"/>
        <v>82.36</v>
      </c>
    </row>
    <row r="32" ht="15" customHeight="1" spans="1:8">
      <c r="A32" s="21" t="s">
        <v>44</v>
      </c>
      <c r="B32" s="22">
        <v>19310701</v>
      </c>
      <c r="C32" s="31" t="s">
        <v>45</v>
      </c>
      <c r="D32" s="16">
        <v>78</v>
      </c>
      <c r="E32" s="32">
        <f t="shared" ref="E32:E34" si="12">D32*0.4</f>
        <v>31.2</v>
      </c>
      <c r="F32" s="32">
        <v>83</v>
      </c>
      <c r="G32" s="32">
        <f t="shared" ref="G32:G34" si="13">F32*0.6</f>
        <v>49.8</v>
      </c>
      <c r="H32" s="32">
        <f t="shared" ref="H32:H34" si="14">E32+G32</f>
        <v>81</v>
      </c>
    </row>
    <row r="33" ht="15" customHeight="1" spans="1:8">
      <c r="A33" s="24"/>
      <c r="B33" s="22">
        <v>19310708</v>
      </c>
      <c r="C33" s="31" t="s">
        <v>46</v>
      </c>
      <c r="D33" s="16">
        <v>78</v>
      </c>
      <c r="E33" s="32">
        <f t="shared" si="12"/>
        <v>31.2</v>
      </c>
      <c r="F33" s="32">
        <v>81.6</v>
      </c>
      <c r="G33" s="32">
        <f t="shared" si="13"/>
        <v>48.96</v>
      </c>
      <c r="H33" s="32">
        <f t="shared" si="14"/>
        <v>80.16</v>
      </c>
    </row>
    <row r="34" ht="15" customHeight="1" spans="1:8">
      <c r="A34" s="25"/>
      <c r="B34" s="22">
        <v>19310627</v>
      </c>
      <c r="C34" s="31" t="s">
        <v>47</v>
      </c>
      <c r="D34" s="16">
        <v>77</v>
      </c>
      <c r="E34" s="32">
        <f t="shared" si="12"/>
        <v>30.8</v>
      </c>
      <c r="F34" s="32">
        <v>80.2</v>
      </c>
      <c r="G34" s="32">
        <f t="shared" si="13"/>
        <v>48.12</v>
      </c>
      <c r="H34" s="32">
        <f t="shared" si="14"/>
        <v>78.92</v>
      </c>
    </row>
    <row r="35" ht="15" customHeight="1" spans="1:8">
      <c r="A35" s="13" t="s">
        <v>48</v>
      </c>
      <c r="B35" s="33">
        <v>19330825</v>
      </c>
      <c r="C35" s="34" t="s">
        <v>49</v>
      </c>
      <c r="D35" s="34">
        <v>73</v>
      </c>
      <c r="E35" s="34">
        <v>29.2</v>
      </c>
      <c r="F35" s="34">
        <v>79.6</v>
      </c>
      <c r="G35" s="34">
        <v>47.76</v>
      </c>
      <c r="H35" s="34">
        <v>76.96</v>
      </c>
    </row>
    <row r="36" ht="15" customHeight="1" spans="1:8">
      <c r="A36" s="18"/>
      <c r="B36" s="33">
        <v>19330908</v>
      </c>
      <c r="C36" s="34" t="s">
        <v>50</v>
      </c>
      <c r="D36" s="34">
        <v>71</v>
      </c>
      <c r="E36" s="34">
        <v>28.4</v>
      </c>
      <c r="F36" s="34">
        <v>75.4</v>
      </c>
      <c r="G36" s="34">
        <v>45.24</v>
      </c>
      <c r="H36" s="34">
        <v>73.64</v>
      </c>
    </row>
    <row r="37" ht="15" customHeight="1" spans="1:8">
      <c r="A37" s="18"/>
      <c r="B37" s="33">
        <v>19330830</v>
      </c>
      <c r="C37" s="34" t="s">
        <v>51</v>
      </c>
      <c r="D37" s="34">
        <v>69</v>
      </c>
      <c r="E37" s="34">
        <v>27.6</v>
      </c>
      <c r="F37" s="34">
        <v>76.6</v>
      </c>
      <c r="G37" s="34">
        <v>45.96</v>
      </c>
      <c r="H37" s="34">
        <v>73.56</v>
      </c>
    </row>
    <row r="38" ht="15" customHeight="1" spans="1:8">
      <c r="A38" s="18"/>
      <c r="B38" s="33">
        <v>19330928</v>
      </c>
      <c r="C38" s="34" t="s">
        <v>52</v>
      </c>
      <c r="D38" s="34">
        <v>68</v>
      </c>
      <c r="E38" s="34">
        <v>27.2</v>
      </c>
      <c r="F38" s="34">
        <v>77.2</v>
      </c>
      <c r="G38" s="34">
        <v>46.32</v>
      </c>
      <c r="H38" s="34">
        <v>73.52</v>
      </c>
    </row>
    <row r="39" ht="15" customHeight="1" spans="1:8">
      <c r="A39" s="18"/>
      <c r="B39" s="33">
        <v>19330905</v>
      </c>
      <c r="C39" s="34" t="s">
        <v>53</v>
      </c>
      <c r="D39" s="34">
        <v>66</v>
      </c>
      <c r="E39" s="34">
        <v>26.4</v>
      </c>
      <c r="F39" s="34">
        <v>78.2</v>
      </c>
      <c r="G39" s="34">
        <v>46.92</v>
      </c>
      <c r="H39" s="34">
        <v>73.32</v>
      </c>
    </row>
    <row r="40" ht="15" customHeight="1" spans="1:8">
      <c r="A40" s="18"/>
      <c r="B40" s="33">
        <v>19330913</v>
      </c>
      <c r="C40" s="34" t="s">
        <v>54</v>
      </c>
      <c r="D40" s="34">
        <v>67</v>
      </c>
      <c r="E40" s="34">
        <v>26.8</v>
      </c>
      <c r="F40" s="34">
        <v>77.2</v>
      </c>
      <c r="G40" s="34">
        <v>46.32</v>
      </c>
      <c r="H40" s="34">
        <v>73.12</v>
      </c>
    </row>
    <row r="41" ht="15" customHeight="1" spans="1:8">
      <c r="A41" s="18"/>
      <c r="B41" s="33">
        <v>19330923</v>
      </c>
      <c r="C41" s="34" t="s">
        <v>55</v>
      </c>
      <c r="D41" s="34">
        <v>66</v>
      </c>
      <c r="E41" s="34">
        <v>26.4</v>
      </c>
      <c r="F41" s="34">
        <v>77.8</v>
      </c>
      <c r="G41" s="34">
        <v>46.68</v>
      </c>
      <c r="H41" s="34">
        <v>73.08</v>
      </c>
    </row>
    <row r="42" ht="15" customHeight="1" spans="1:8">
      <c r="A42" s="18"/>
      <c r="B42" s="33">
        <v>19330827</v>
      </c>
      <c r="C42" s="34" t="s">
        <v>56</v>
      </c>
      <c r="D42" s="34">
        <v>68</v>
      </c>
      <c r="E42" s="34">
        <v>27.2</v>
      </c>
      <c r="F42" s="34">
        <v>75</v>
      </c>
      <c r="G42" s="34">
        <v>45</v>
      </c>
      <c r="H42" s="34">
        <v>72.2</v>
      </c>
    </row>
    <row r="43" ht="15" customHeight="1" spans="1:8">
      <c r="A43" s="18"/>
      <c r="B43" s="33">
        <v>19330920</v>
      </c>
      <c r="C43" s="34" t="s">
        <v>57</v>
      </c>
      <c r="D43" s="34">
        <v>68</v>
      </c>
      <c r="E43" s="34">
        <v>27.2</v>
      </c>
      <c r="F43" s="34">
        <v>74.2</v>
      </c>
      <c r="G43" s="34">
        <v>44.52</v>
      </c>
      <c r="H43" s="34">
        <v>71.72</v>
      </c>
    </row>
    <row r="44" ht="15" customHeight="1" spans="1:8">
      <c r="A44" s="18"/>
      <c r="B44" s="33">
        <v>19330912</v>
      </c>
      <c r="C44" s="34" t="s">
        <v>58</v>
      </c>
      <c r="D44" s="34">
        <v>67</v>
      </c>
      <c r="E44" s="34">
        <v>26.8</v>
      </c>
      <c r="F44" s="34">
        <v>74.8</v>
      </c>
      <c r="G44" s="34">
        <v>44.88</v>
      </c>
      <c r="H44" s="34">
        <v>71.68</v>
      </c>
    </row>
    <row r="45" ht="15" customHeight="1" spans="1:8">
      <c r="A45" s="18"/>
      <c r="B45" s="33">
        <v>19330904</v>
      </c>
      <c r="C45" s="34" t="s">
        <v>59</v>
      </c>
      <c r="D45" s="34">
        <v>66</v>
      </c>
      <c r="E45" s="34">
        <v>26.4</v>
      </c>
      <c r="F45" s="34">
        <v>75.2</v>
      </c>
      <c r="G45" s="34">
        <v>45.12</v>
      </c>
      <c r="H45" s="34">
        <v>71.52</v>
      </c>
    </row>
    <row r="46" ht="15" customHeight="1" spans="1:8">
      <c r="A46" s="18"/>
      <c r="B46" s="33">
        <v>19330828</v>
      </c>
      <c r="C46" s="34" t="s">
        <v>60</v>
      </c>
      <c r="D46" s="34">
        <v>69</v>
      </c>
      <c r="E46" s="34">
        <v>27.6</v>
      </c>
      <c r="F46" s="34">
        <v>73.1</v>
      </c>
      <c r="G46" s="34">
        <v>43.86</v>
      </c>
      <c r="H46" s="34">
        <v>71.46</v>
      </c>
    </row>
    <row r="47" ht="15" customHeight="1" spans="1:8">
      <c r="A47" s="18"/>
      <c r="B47" s="33">
        <v>19330916</v>
      </c>
      <c r="C47" s="34" t="s">
        <v>61</v>
      </c>
      <c r="D47" s="34">
        <v>66</v>
      </c>
      <c r="E47" s="34">
        <v>26.4</v>
      </c>
      <c r="F47" s="34">
        <v>71.7</v>
      </c>
      <c r="G47" s="34">
        <v>43.02</v>
      </c>
      <c r="H47" s="34">
        <v>69.42</v>
      </c>
    </row>
    <row r="48" ht="15" customHeight="1" spans="1:8">
      <c r="A48" s="19"/>
      <c r="B48" s="33">
        <v>19330907</v>
      </c>
      <c r="C48" s="34" t="s">
        <v>62</v>
      </c>
      <c r="D48" s="34">
        <v>68</v>
      </c>
      <c r="E48" s="34">
        <v>27.2</v>
      </c>
      <c r="F48" s="34">
        <v>0</v>
      </c>
      <c r="G48" s="34">
        <v>0</v>
      </c>
      <c r="H48" s="34">
        <v>27.2</v>
      </c>
    </row>
  </sheetData>
  <sortState ref="A10:H12">
    <sortCondition ref="H10:H12" descending="1"/>
  </sortState>
  <mergeCells count="9">
    <mergeCell ref="A1:H1"/>
    <mergeCell ref="A3:A6"/>
    <mergeCell ref="A7:A9"/>
    <mergeCell ref="A10:A12"/>
    <mergeCell ref="A13:A16"/>
    <mergeCell ref="A17:A28"/>
    <mergeCell ref="A29:A31"/>
    <mergeCell ref="A32:A34"/>
    <mergeCell ref="A35:A48"/>
  </mergeCells>
  <pageMargins left="0.75" right="0.75" top="0.472222222222222" bottom="0.55069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新城+城投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</cp:lastModifiedBy>
  <dcterms:created xsi:type="dcterms:W3CDTF">2020-01-05T05:43:00Z</dcterms:created>
  <dcterms:modified xsi:type="dcterms:W3CDTF">2020-01-06T02:04:33Z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